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8795" windowHeight="11760"/>
  </bookViews>
  <sheets>
    <sheet name="CIFRAS" sheetId="1" r:id="rId1"/>
    <sheet name="COEFICIENTES" sheetId="2" r:id="rId2"/>
    <sheet name="Hoja3" sheetId="3" r:id="rId3"/>
  </sheets>
  <definedNames>
    <definedName name="_xlnm.Print_Area" localSheetId="0">CIFRAS!$A$1:$G$53</definedName>
    <definedName name="_xlnm.Print_Area" localSheetId="1">COEFICIENTES!$A$2:$E$49</definedName>
    <definedName name="_xlnm.Print_Titles" localSheetId="1">COEFICIENTES!$4:$5</definedName>
  </definedNames>
  <calcPr calcId="144525"/>
</workbook>
</file>

<file path=xl/calcChain.xml><?xml version="1.0" encoding="utf-8"?>
<calcChain xmlns="http://schemas.openxmlformats.org/spreadsheetml/2006/main">
  <c r="C50" i="1" l="1"/>
  <c r="E50" i="1" l="1"/>
  <c r="B50" i="1" l="1"/>
  <c r="G50" i="1" l="1"/>
  <c r="F50" i="1"/>
  <c r="D50" i="1"/>
</calcChain>
</file>

<file path=xl/sharedStrings.xml><?xml version="1.0" encoding="utf-8"?>
<sst xmlns="http://schemas.openxmlformats.org/spreadsheetml/2006/main" count="103" uniqueCount="57">
  <si>
    <t>MUNICIPIO</t>
  </si>
  <si>
    <t>IMUESTO PREDIAL</t>
  </si>
  <si>
    <t>DERECHOS DE AGUA</t>
  </si>
  <si>
    <t>TENENCIA</t>
  </si>
  <si>
    <t>Abasolo</t>
  </si>
  <si>
    <t>Aldama</t>
  </si>
  <si>
    <t>Altamira</t>
  </si>
  <si>
    <t>Antiguo Morelos</t>
  </si>
  <si>
    <t>Burgos</t>
  </si>
  <si>
    <t>Bustamante</t>
  </si>
  <si>
    <t>Camargo</t>
  </si>
  <si>
    <t>Casas</t>
  </si>
  <si>
    <t>Ciudad Madero</t>
  </si>
  <si>
    <t>Cruillas</t>
  </si>
  <si>
    <t>Gómez Farias</t>
  </si>
  <si>
    <t>González</t>
  </si>
  <si>
    <t>Güemez</t>
  </si>
  <si>
    <t>Guerrero</t>
  </si>
  <si>
    <t>Gustavo Díaz Ordaz</t>
  </si>
  <si>
    <t>Hidalgo</t>
  </si>
  <si>
    <t>Jaumave</t>
  </si>
  <si>
    <t>Jiménez</t>
  </si>
  <si>
    <t>Llera</t>
  </si>
  <si>
    <t>Mainero</t>
  </si>
  <si>
    <t>Mante, El</t>
  </si>
  <si>
    <t>Matamoros</t>
  </si>
  <si>
    <t>Méndez</t>
  </si>
  <si>
    <t>Mier</t>
  </si>
  <si>
    <t>Miguel Alemán</t>
  </si>
  <si>
    <t>Miquihuana</t>
  </si>
  <si>
    <t>Nuevo Laredo</t>
  </si>
  <si>
    <t>Nuevo Morelos</t>
  </si>
  <si>
    <t>Ocampo</t>
  </si>
  <si>
    <t>Padilla</t>
  </si>
  <si>
    <t>Palmillas</t>
  </si>
  <si>
    <t>Reynosa</t>
  </si>
  <si>
    <t>Río Bravo</t>
  </si>
  <si>
    <t>San Carlos</t>
  </si>
  <si>
    <t>San Fernando</t>
  </si>
  <si>
    <t>San Nicolás</t>
  </si>
  <si>
    <t>Soto la Marina</t>
  </si>
  <si>
    <t>Tampico</t>
  </si>
  <si>
    <t>Tula</t>
  </si>
  <si>
    <t>Valle Hermoso</t>
  </si>
  <si>
    <t>Victoria</t>
  </si>
  <si>
    <t>Villagrán</t>
  </si>
  <si>
    <t>Xicotencatl</t>
  </si>
  <si>
    <t>Total</t>
  </si>
  <si>
    <t>9/11 POR GASOLINA Y DIESEL</t>
  </si>
  <si>
    <t>FONDO DE FISCALIZACION y RECAUDACION (FOFIR)</t>
  </si>
  <si>
    <t>FONDO ESTATAL DE PARTICIPACIONES A MUNICIPIOS (FEPM)</t>
  </si>
  <si>
    <t>FONDO DE EXTRACCION DE HIDROCARBUROS (FEXHI)</t>
  </si>
  <si>
    <t>ENCUESTA INTERCENSAL</t>
  </si>
  <si>
    <t>CIFRAS VALIDADAS PARA EL CALCULO DE LOS COEFICIENTES</t>
  </si>
  <si>
    <t>DE DISTRIBUCIÓN DE PARTICIPACIONES A MUNICIPIOS</t>
  </si>
  <si>
    <t>EJERCICIO 2017</t>
  </si>
  <si>
    <t>COEFICIENTES DE DISTRIBUCIÓN DE PARTICIPACIONES A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</si>
</sst>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.000000\ _€_-;\-* #,##0.0000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i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 applyAlignment="1">
      <alignment horizontal="right" vertical="top" wrapText="1"/>
    </xf>
    <xf numFmtId="0" fontId="2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165" fontId="8" fillId="0" borderId="3" xfId="1" applyNumberFormat="1" applyFont="1" applyBorder="1" applyAlignment="1">
      <alignment horizontal="right" vertical="center" wrapText="1"/>
    </xf>
    <xf numFmtId="165" fontId="8" fillId="0" borderId="1" xfId="1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165" fontId="9" fillId="2" borderId="1" xfId="1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50</xdr:row>
      <xdr:rowOff>28575</xdr:rowOff>
    </xdr:from>
    <xdr:to>
      <xdr:col>7</xdr:col>
      <xdr:colOff>1</xdr:colOff>
      <xdr:row>52</xdr:row>
      <xdr:rowOff>190501</xdr:rowOff>
    </xdr:to>
    <xdr:sp macro="" textlink="">
      <xdr:nvSpPr>
        <xdr:cNvPr id="2" name="1 CuadroTexto"/>
        <xdr:cNvSpPr txBox="1"/>
      </xdr:nvSpPr>
      <xdr:spPr>
        <a:xfrm>
          <a:off x="38101" y="9620250"/>
          <a:ext cx="6991350" cy="5429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5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Cifras de recaudación validadas por el del Comité de Vigilancia del Sistema de Participaciones en Ingresos Federales de la Comisión Permanente de Funcionarios Fiscales. </a:t>
          </a:r>
          <a:r>
            <a:rPr lang="es-MX" sz="1050">
              <a:effectLst/>
            </a:rPr>
            <a:t> Incluye redondeo.</a:t>
          </a:r>
          <a:endParaRPr lang="es-MX" sz="105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topLeftCell="A43" workbookViewId="0">
      <selection activeCell="C56" sqref="C56"/>
    </sheetView>
  </sheetViews>
  <sheetFormatPr baseColWidth="10" defaultRowHeight="15" x14ac:dyDescent="0.25"/>
  <cols>
    <col min="1" max="1" width="22.42578125" customWidth="1"/>
    <col min="2" max="2" width="13.28515625" customWidth="1"/>
    <col min="3" max="3" width="14.28515625" customWidth="1"/>
    <col min="4" max="4" width="13.7109375" customWidth="1"/>
    <col min="5" max="6" width="13.85546875" customWidth="1"/>
    <col min="7" max="7" width="14" customWidth="1"/>
  </cols>
  <sheetData>
    <row r="1" spans="1:9" ht="15.75" x14ac:dyDescent="0.25">
      <c r="A1" s="22" t="s">
        <v>53</v>
      </c>
      <c r="B1" s="22"/>
      <c r="C1" s="22"/>
      <c r="D1" s="22"/>
      <c r="E1" s="22"/>
      <c r="F1" s="22"/>
      <c r="G1" s="22"/>
    </row>
    <row r="2" spans="1:9" ht="15.75" x14ac:dyDescent="0.25">
      <c r="A2" s="22" t="s">
        <v>54</v>
      </c>
      <c r="B2" s="22"/>
      <c r="C2" s="22"/>
      <c r="D2" s="22"/>
      <c r="E2" s="22"/>
      <c r="F2" s="22"/>
      <c r="G2" s="22"/>
    </row>
    <row r="3" spans="1:9" x14ac:dyDescent="0.25">
      <c r="A3" s="25" t="s">
        <v>55</v>
      </c>
      <c r="B3" s="25"/>
      <c r="C3" s="25"/>
      <c r="D3" s="25"/>
      <c r="E3" s="25"/>
      <c r="F3" s="25"/>
      <c r="G3" s="25"/>
    </row>
    <row r="4" spans="1:9" ht="9.75" customHeight="1" x14ac:dyDescent="0.25">
      <c r="A4" s="1"/>
      <c r="B4" s="1"/>
      <c r="C4" s="23"/>
      <c r="D4" s="23"/>
      <c r="E4" s="1"/>
      <c r="F4" s="1"/>
      <c r="G4" s="1"/>
      <c r="I4" s="18"/>
    </row>
    <row r="5" spans="1:9" ht="24" x14ac:dyDescent="0.25">
      <c r="A5" s="24" t="s">
        <v>0</v>
      </c>
      <c r="B5" s="10" t="s">
        <v>52</v>
      </c>
      <c r="C5" s="24" t="s">
        <v>1</v>
      </c>
      <c r="D5" s="24"/>
      <c r="E5" s="24" t="s">
        <v>2</v>
      </c>
      <c r="F5" s="24"/>
      <c r="G5" s="11" t="s">
        <v>3</v>
      </c>
      <c r="I5" s="18"/>
    </row>
    <row r="6" spans="1:9" x14ac:dyDescent="0.25">
      <c r="A6" s="24"/>
      <c r="B6" s="12">
        <v>2015</v>
      </c>
      <c r="C6" s="11">
        <v>2015</v>
      </c>
      <c r="D6" s="11">
        <v>2016</v>
      </c>
      <c r="E6" s="11">
        <v>2015</v>
      </c>
      <c r="F6" s="11">
        <v>2016</v>
      </c>
      <c r="G6" s="11">
        <v>2016</v>
      </c>
      <c r="I6" s="19"/>
    </row>
    <row r="7" spans="1:9" ht="15" customHeight="1" x14ac:dyDescent="0.25">
      <c r="A7" s="2" t="s">
        <v>4</v>
      </c>
      <c r="B7" s="3">
        <v>12100</v>
      </c>
      <c r="C7" s="4">
        <v>838216</v>
      </c>
      <c r="D7" s="4">
        <v>820906.64999999991</v>
      </c>
      <c r="E7" s="3">
        <v>2044063.07</v>
      </c>
      <c r="F7" s="3">
        <v>0</v>
      </c>
      <c r="G7" s="3">
        <v>448574</v>
      </c>
    </row>
    <row r="8" spans="1:9" ht="15" customHeight="1" x14ac:dyDescent="0.25">
      <c r="A8" s="2" t="s">
        <v>5</v>
      </c>
      <c r="B8" s="3">
        <v>29183</v>
      </c>
      <c r="C8" s="4">
        <v>2887955</v>
      </c>
      <c r="D8" s="4">
        <v>2662997.88</v>
      </c>
      <c r="E8" s="3">
        <v>8540052</v>
      </c>
      <c r="F8" s="3">
        <v>9116040.4700000007</v>
      </c>
      <c r="G8" s="3">
        <v>1941788</v>
      </c>
    </row>
    <row r="9" spans="1:9" ht="15" customHeight="1" x14ac:dyDescent="0.25">
      <c r="A9" s="2" t="s">
        <v>6</v>
      </c>
      <c r="B9" s="3">
        <v>235066</v>
      </c>
      <c r="C9" s="4">
        <v>51922135</v>
      </c>
      <c r="D9" s="4">
        <v>49697658.310000002</v>
      </c>
      <c r="E9" s="3">
        <v>203533943.02000001</v>
      </c>
      <c r="F9" s="3">
        <v>219755895.00999999</v>
      </c>
      <c r="G9" s="3">
        <v>23825059</v>
      </c>
    </row>
    <row r="10" spans="1:9" ht="15" customHeight="1" x14ac:dyDescent="0.25">
      <c r="A10" s="2" t="s">
        <v>7</v>
      </c>
      <c r="B10" s="3">
        <v>9902</v>
      </c>
      <c r="C10" s="4">
        <v>424966</v>
      </c>
      <c r="D10" s="4">
        <v>382143.9</v>
      </c>
      <c r="E10" s="3">
        <v>1254334.98</v>
      </c>
      <c r="F10" s="3">
        <v>1142544</v>
      </c>
      <c r="G10" s="3">
        <v>522687</v>
      </c>
    </row>
    <row r="11" spans="1:9" ht="15" customHeight="1" x14ac:dyDescent="0.25">
      <c r="A11" s="2" t="s">
        <v>8</v>
      </c>
      <c r="B11" s="3">
        <v>4428</v>
      </c>
      <c r="C11" s="4">
        <v>601856</v>
      </c>
      <c r="D11" s="4">
        <v>451060.66</v>
      </c>
      <c r="E11" s="5">
        <v>0</v>
      </c>
      <c r="F11" s="5">
        <v>0</v>
      </c>
      <c r="G11" s="3">
        <v>137139</v>
      </c>
    </row>
    <row r="12" spans="1:9" ht="15" customHeight="1" x14ac:dyDescent="0.25">
      <c r="A12" s="2" t="s">
        <v>9</v>
      </c>
      <c r="B12" s="3">
        <v>8062</v>
      </c>
      <c r="C12" s="4">
        <v>260873</v>
      </c>
      <c r="D12" s="4">
        <v>249135.13</v>
      </c>
      <c r="E12" s="5">
        <v>0</v>
      </c>
      <c r="F12" s="5">
        <v>0</v>
      </c>
      <c r="G12" s="3">
        <v>336</v>
      </c>
    </row>
    <row r="13" spans="1:9" ht="15" customHeight="1" x14ac:dyDescent="0.25">
      <c r="A13" s="2" t="s">
        <v>10</v>
      </c>
      <c r="B13" s="3">
        <v>15762</v>
      </c>
      <c r="C13" s="4">
        <v>1640241</v>
      </c>
      <c r="D13" s="4">
        <v>1583414.67</v>
      </c>
      <c r="E13" s="3">
        <v>14565948.27</v>
      </c>
      <c r="F13" s="3">
        <v>13023647.949999999</v>
      </c>
      <c r="G13" s="3">
        <v>3004692</v>
      </c>
    </row>
    <row r="14" spans="1:9" ht="15" customHeight="1" x14ac:dyDescent="0.25">
      <c r="A14" s="2" t="s">
        <v>11</v>
      </c>
      <c r="B14" s="3">
        <v>4179</v>
      </c>
      <c r="C14" s="4">
        <v>587896</v>
      </c>
      <c r="D14" s="4">
        <v>874796.05</v>
      </c>
      <c r="E14" s="3">
        <v>284626</v>
      </c>
      <c r="F14" s="3">
        <v>396774.91</v>
      </c>
      <c r="G14" s="5">
        <v>0</v>
      </c>
    </row>
    <row r="15" spans="1:9" ht="15" customHeight="1" x14ac:dyDescent="0.25">
      <c r="A15" s="2" t="s">
        <v>12</v>
      </c>
      <c r="B15" s="3">
        <v>209175</v>
      </c>
      <c r="C15" s="4">
        <v>40257597</v>
      </c>
      <c r="D15" s="4">
        <v>38347265.890000001</v>
      </c>
      <c r="E15" s="3">
        <v>180469336</v>
      </c>
      <c r="F15" s="3">
        <v>195533166.06</v>
      </c>
      <c r="G15" s="3">
        <v>71020121</v>
      </c>
    </row>
    <row r="16" spans="1:9" ht="15" customHeight="1" x14ac:dyDescent="0.25">
      <c r="A16" s="2" t="s">
        <v>13</v>
      </c>
      <c r="B16" s="3">
        <v>1937</v>
      </c>
      <c r="C16" s="4">
        <v>247701</v>
      </c>
      <c r="D16" s="4">
        <v>386152</v>
      </c>
      <c r="E16" s="5">
        <v>0</v>
      </c>
      <c r="F16" s="5">
        <v>0</v>
      </c>
      <c r="G16" s="5">
        <v>0</v>
      </c>
    </row>
    <row r="17" spans="1:7" ht="15" customHeight="1" x14ac:dyDescent="0.25">
      <c r="A17" s="2" t="s">
        <v>14</v>
      </c>
      <c r="B17" s="3">
        <v>9186</v>
      </c>
      <c r="C17" s="4">
        <v>536980</v>
      </c>
      <c r="D17" s="4">
        <v>456516.93</v>
      </c>
      <c r="E17" s="3">
        <v>143614</v>
      </c>
      <c r="F17" s="3">
        <v>0</v>
      </c>
      <c r="G17" s="3">
        <v>1232469</v>
      </c>
    </row>
    <row r="18" spans="1:7" ht="15" customHeight="1" x14ac:dyDescent="0.25">
      <c r="A18" s="2" t="s">
        <v>15</v>
      </c>
      <c r="B18" s="3">
        <v>43757</v>
      </c>
      <c r="C18" s="4">
        <v>4429901</v>
      </c>
      <c r="D18" s="4">
        <v>4658790.5199999996</v>
      </c>
      <c r="E18" s="3">
        <v>14074255.09</v>
      </c>
      <c r="F18" s="3">
        <v>15792132.92</v>
      </c>
      <c r="G18" s="3">
        <v>2765192</v>
      </c>
    </row>
    <row r="19" spans="1:7" ht="15" customHeight="1" x14ac:dyDescent="0.25">
      <c r="A19" s="2" t="s">
        <v>16</v>
      </c>
      <c r="B19" s="3">
        <v>15560</v>
      </c>
      <c r="C19" s="4">
        <v>1549350</v>
      </c>
      <c r="D19" s="4">
        <v>1340907.8500000001</v>
      </c>
      <c r="E19" s="5">
        <v>0</v>
      </c>
      <c r="F19" s="5">
        <v>0</v>
      </c>
      <c r="G19" s="3">
        <v>1040334</v>
      </c>
    </row>
    <row r="20" spans="1:7" ht="15" customHeight="1" x14ac:dyDescent="0.25">
      <c r="A20" s="2" t="s">
        <v>17</v>
      </c>
      <c r="B20" s="3">
        <v>4439</v>
      </c>
      <c r="C20" s="4">
        <v>1193568</v>
      </c>
      <c r="D20" s="4">
        <v>1565317.4100000001</v>
      </c>
      <c r="E20" s="3">
        <v>1860799.24</v>
      </c>
      <c r="F20" s="3">
        <v>2222596.1800000002</v>
      </c>
      <c r="G20" s="3">
        <v>612967</v>
      </c>
    </row>
    <row r="21" spans="1:7" ht="15" customHeight="1" x14ac:dyDescent="0.25">
      <c r="A21" s="2" t="s">
        <v>18</v>
      </c>
      <c r="B21" s="3">
        <v>15398</v>
      </c>
      <c r="C21" s="4">
        <v>1532300</v>
      </c>
      <c r="D21" s="4">
        <v>1500832.85</v>
      </c>
      <c r="E21" s="3">
        <v>7197529.7400000002</v>
      </c>
      <c r="F21" s="3">
        <v>7129359</v>
      </c>
      <c r="G21" s="3">
        <v>2978024</v>
      </c>
    </row>
    <row r="22" spans="1:7" ht="15" customHeight="1" x14ac:dyDescent="0.25">
      <c r="A22" s="2" t="s">
        <v>19</v>
      </c>
      <c r="B22" s="3">
        <v>22799</v>
      </c>
      <c r="C22" s="4">
        <v>1121830</v>
      </c>
      <c r="D22" s="4">
        <v>955724.72</v>
      </c>
      <c r="E22" s="3">
        <v>2225554</v>
      </c>
      <c r="F22" s="3">
        <v>2409420</v>
      </c>
      <c r="G22" s="3">
        <v>596060</v>
      </c>
    </row>
    <row r="23" spans="1:7" ht="15" customHeight="1" x14ac:dyDescent="0.25">
      <c r="A23" s="2" t="s">
        <v>20</v>
      </c>
      <c r="B23" s="3">
        <v>15296</v>
      </c>
      <c r="C23" s="4">
        <v>736713</v>
      </c>
      <c r="D23" s="4">
        <v>709787.28</v>
      </c>
      <c r="E23" s="3">
        <v>2725739.51</v>
      </c>
      <c r="F23" s="3">
        <v>2578260.1100000003</v>
      </c>
      <c r="G23" s="3">
        <v>983795</v>
      </c>
    </row>
    <row r="24" spans="1:7" ht="15" customHeight="1" x14ac:dyDescent="0.25">
      <c r="A24" s="2" t="s">
        <v>21</v>
      </c>
      <c r="B24" s="3">
        <v>8165</v>
      </c>
      <c r="C24" s="4">
        <v>726312</v>
      </c>
      <c r="D24" s="4">
        <v>702054.73</v>
      </c>
      <c r="E24" s="3">
        <v>1274562.02</v>
      </c>
      <c r="F24" s="3">
        <v>2416743.46</v>
      </c>
      <c r="G24" s="3">
        <v>499297</v>
      </c>
    </row>
    <row r="25" spans="1:7" ht="15" customHeight="1" x14ac:dyDescent="0.25">
      <c r="A25" s="2" t="s">
        <v>22</v>
      </c>
      <c r="B25" s="3">
        <v>16555</v>
      </c>
      <c r="C25" s="4">
        <v>1622395</v>
      </c>
      <c r="D25" s="4">
        <v>1731005.1700000002</v>
      </c>
      <c r="E25" s="3">
        <v>1430567.91</v>
      </c>
      <c r="F25" s="3">
        <v>2210587.5699999998</v>
      </c>
      <c r="G25" s="3">
        <v>537414</v>
      </c>
    </row>
    <row r="26" spans="1:7" ht="15" customHeight="1" x14ac:dyDescent="0.25">
      <c r="A26" s="2" t="s">
        <v>23</v>
      </c>
      <c r="B26" s="3">
        <v>2493</v>
      </c>
      <c r="C26" s="4">
        <v>327683</v>
      </c>
      <c r="D26" s="4">
        <v>276724</v>
      </c>
      <c r="E26" s="5">
        <v>0</v>
      </c>
      <c r="F26" s="5">
        <v>0</v>
      </c>
      <c r="G26" s="5">
        <v>0</v>
      </c>
    </row>
    <row r="27" spans="1:7" ht="15" customHeight="1" x14ac:dyDescent="0.25">
      <c r="A27" s="2" t="s">
        <v>24</v>
      </c>
      <c r="B27" s="3">
        <v>117648</v>
      </c>
      <c r="C27" s="4">
        <v>11746520</v>
      </c>
      <c r="D27" s="4">
        <v>11673523.870000001</v>
      </c>
      <c r="E27" s="3">
        <v>67385181.450000003</v>
      </c>
      <c r="F27" s="3">
        <v>62862062.479999997</v>
      </c>
      <c r="G27" s="3">
        <v>16902654</v>
      </c>
    </row>
    <row r="28" spans="1:7" ht="15" customHeight="1" x14ac:dyDescent="0.25">
      <c r="A28" s="2" t="s">
        <v>25</v>
      </c>
      <c r="B28" s="3">
        <v>520367</v>
      </c>
      <c r="C28" s="4">
        <v>69177786</v>
      </c>
      <c r="D28" s="4">
        <v>71811895.570000008</v>
      </c>
      <c r="E28" s="3">
        <v>374807814</v>
      </c>
      <c r="F28" s="3">
        <v>396525950</v>
      </c>
      <c r="G28" s="3">
        <v>57223089.329999998</v>
      </c>
    </row>
    <row r="29" spans="1:7" ht="15" customHeight="1" x14ac:dyDescent="0.25">
      <c r="A29" s="2" t="s">
        <v>26</v>
      </c>
      <c r="B29" s="3">
        <v>4122</v>
      </c>
      <c r="C29" s="4">
        <v>433036</v>
      </c>
      <c r="D29" s="4">
        <v>730282.87</v>
      </c>
      <c r="E29" s="3">
        <v>148278</v>
      </c>
      <c r="F29" s="3">
        <v>158996</v>
      </c>
      <c r="G29" s="3">
        <v>85117</v>
      </c>
    </row>
    <row r="30" spans="1:7" ht="15" customHeight="1" x14ac:dyDescent="0.25">
      <c r="A30" s="2" t="s">
        <v>27</v>
      </c>
      <c r="B30" s="3">
        <v>4326</v>
      </c>
      <c r="C30" s="4">
        <v>958838</v>
      </c>
      <c r="D30" s="4">
        <v>1054909.1599999999</v>
      </c>
      <c r="E30" s="3">
        <v>2634494.4</v>
      </c>
      <c r="F30" s="3">
        <v>2528818.3199999998</v>
      </c>
      <c r="G30" s="3">
        <v>1304593</v>
      </c>
    </row>
    <row r="31" spans="1:7" ht="15" customHeight="1" x14ac:dyDescent="0.25">
      <c r="A31" s="2" t="s">
        <v>28</v>
      </c>
      <c r="B31" s="3">
        <v>27447</v>
      </c>
      <c r="C31" s="4">
        <v>4785457</v>
      </c>
      <c r="D31" s="4">
        <v>3803560.6799999997</v>
      </c>
      <c r="E31" s="3">
        <v>22230565</v>
      </c>
      <c r="F31" s="3">
        <v>14268293.49</v>
      </c>
      <c r="G31" s="3">
        <v>7201288</v>
      </c>
    </row>
    <row r="32" spans="1:7" ht="15" customHeight="1" x14ac:dyDescent="0.25">
      <c r="A32" s="2" t="s">
        <v>29</v>
      </c>
      <c r="B32" s="3">
        <v>3555</v>
      </c>
      <c r="C32" s="4">
        <v>274634</v>
      </c>
      <c r="D32" s="4">
        <v>142114</v>
      </c>
      <c r="E32" s="3">
        <v>13662</v>
      </c>
      <c r="F32" s="3">
        <v>0</v>
      </c>
      <c r="G32" s="5">
        <v>0</v>
      </c>
    </row>
    <row r="33" spans="1:7" ht="15" customHeight="1" x14ac:dyDescent="0.25">
      <c r="A33" s="2" t="s">
        <v>30</v>
      </c>
      <c r="B33" s="3">
        <v>399431</v>
      </c>
      <c r="C33" s="4">
        <v>118415160</v>
      </c>
      <c r="D33" s="4">
        <v>117262146</v>
      </c>
      <c r="E33" s="3">
        <v>333142638.17000002</v>
      </c>
      <c r="F33" s="3">
        <v>347095787.34000003</v>
      </c>
      <c r="G33" s="3">
        <v>57581349</v>
      </c>
    </row>
    <row r="34" spans="1:7" ht="15" customHeight="1" x14ac:dyDescent="0.25">
      <c r="A34" s="2" t="s">
        <v>31</v>
      </c>
      <c r="B34" s="3">
        <v>3551</v>
      </c>
      <c r="C34" s="4">
        <v>358017</v>
      </c>
      <c r="D34" s="4">
        <v>242227.25</v>
      </c>
      <c r="E34" s="3">
        <v>970012.81</v>
      </c>
      <c r="F34" s="3">
        <v>613987.90999999992</v>
      </c>
      <c r="G34" s="3">
        <v>108071</v>
      </c>
    </row>
    <row r="35" spans="1:7" ht="15" customHeight="1" x14ac:dyDescent="0.25">
      <c r="A35" s="2" t="s">
        <v>32</v>
      </c>
      <c r="B35" s="3">
        <v>13828</v>
      </c>
      <c r="C35" s="4">
        <v>1365700</v>
      </c>
      <c r="D35" s="4">
        <v>1699613.1</v>
      </c>
      <c r="E35" s="3">
        <v>1527880.22</v>
      </c>
      <c r="F35" s="3">
        <v>1656858.1800000002</v>
      </c>
      <c r="G35" s="3">
        <v>650561</v>
      </c>
    </row>
    <row r="36" spans="1:7" ht="15" customHeight="1" x14ac:dyDescent="0.25">
      <c r="A36" s="2" t="s">
        <v>33</v>
      </c>
      <c r="B36" s="3">
        <v>13927</v>
      </c>
      <c r="C36" s="4">
        <v>631595</v>
      </c>
      <c r="D36" s="4">
        <v>664741.66</v>
      </c>
      <c r="E36" s="5">
        <v>0</v>
      </c>
      <c r="F36" s="5">
        <v>1833665.4000000001</v>
      </c>
      <c r="G36" s="3">
        <v>597055</v>
      </c>
    </row>
    <row r="37" spans="1:7" ht="15" customHeight="1" x14ac:dyDescent="0.25">
      <c r="A37" s="2" t="s">
        <v>34</v>
      </c>
      <c r="B37" s="3">
        <v>1705</v>
      </c>
      <c r="C37" s="4">
        <v>205199</v>
      </c>
      <c r="D37" s="4">
        <v>181463.33000000002</v>
      </c>
      <c r="E37" s="3">
        <v>354830.04</v>
      </c>
      <c r="F37" s="3">
        <v>136677.13</v>
      </c>
      <c r="G37" s="3">
        <v>18122</v>
      </c>
    </row>
    <row r="38" spans="1:7" ht="15" customHeight="1" x14ac:dyDescent="0.25">
      <c r="A38" s="2" t="s">
        <v>35</v>
      </c>
      <c r="B38" s="3">
        <v>646202</v>
      </c>
      <c r="C38" s="4">
        <v>175863014</v>
      </c>
      <c r="D38" s="4">
        <v>164338321</v>
      </c>
      <c r="E38" s="3">
        <v>407044567.81999999</v>
      </c>
      <c r="F38" s="3">
        <v>443378326.19999999</v>
      </c>
      <c r="G38" s="3">
        <v>126500519</v>
      </c>
    </row>
    <row r="39" spans="1:7" ht="15" customHeight="1" x14ac:dyDescent="0.25">
      <c r="A39" s="2" t="s">
        <v>36</v>
      </c>
      <c r="B39" s="3">
        <v>126887</v>
      </c>
      <c r="C39" s="4">
        <v>20728422</v>
      </c>
      <c r="D39" s="4">
        <v>21374962</v>
      </c>
      <c r="E39" s="3">
        <v>68863204.840000004</v>
      </c>
      <c r="F39" s="3">
        <v>62128206.25</v>
      </c>
      <c r="G39" s="3">
        <v>19143480</v>
      </c>
    </row>
    <row r="40" spans="1:7" ht="15" customHeight="1" x14ac:dyDescent="0.25">
      <c r="A40" s="2" t="s">
        <v>37</v>
      </c>
      <c r="B40" s="3">
        <v>8723</v>
      </c>
      <c r="C40" s="4">
        <v>932923</v>
      </c>
      <c r="D40" s="4">
        <v>1141238</v>
      </c>
      <c r="E40" s="9">
        <v>459321</v>
      </c>
      <c r="F40" s="9">
        <v>0</v>
      </c>
      <c r="G40" s="5">
        <v>0</v>
      </c>
    </row>
    <row r="41" spans="1:7" ht="15" customHeight="1" x14ac:dyDescent="0.25">
      <c r="A41" s="2" t="s">
        <v>38</v>
      </c>
      <c r="B41" s="3">
        <v>55981</v>
      </c>
      <c r="C41" s="4">
        <v>5658160</v>
      </c>
      <c r="D41" s="4">
        <v>6245908.0199999996</v>
      </c>
      <c r="E41" s="3">
        <v>13534177</v>
      </c>
      <c r="F41" s="3">
        <v>16192699.090000002</v>
      </c>
      <c r="G41" s="3">
        <v>4211742</v>
      </c>
    </row>
    <row r="42" spans="1:7" ht="15" customHeight="1" x14ac:dyDescent="0.25">
      <c r="A42" s="2" t="s">
        <v>39</v>
      </c>
      <c r="B42" s="3">
        <v>1038</v>
      </c>
      <c r="C42" s="4">
        <v>37176</v>
      </c>
      <c r="D42" s="4">
        <v>101865</v>
      </c>
      <c r="E42" s="5">
        <v>0</v>
      </c>
      <c r="F42" s="5">
        <v>0</v>
      </c>
      <c r="G42" s="5">
        <v>238</v>
      </c>
    </row>
    <row r="43" spans="1:7" ht="15" customHeight="1" x14ac:dyDescent="0.25">
      <c r="A43" s="2" t="s">
        <v>40</v>
      </c>
      <c r="B43" s="3">
        <v>25419</v>
      </c>
      <c r="C43" s="4">
        <v>3572814</v>
      </c>
      <c r="D43" s="4">
        <v>3269762</v>
      </c>
      <c r="E43" s="3">
        <v>6580614.3300000001</v>
      </c>
      <c r="F43" s="3">
        <v>7206094.8500000006</v>
      </c>
      <c r="G43" s="3">
        <v>1079866</v>
      </c>
    </row>
    <row r="44" spans="1:7" ht="15" customHeight="1" x14ac:dyDescent="0.25">
      <c r="A44" s="2" t="s">
        <v>41</v>
      </c>
      <c r="B44" s="3">
        <v>314418</v>
      </c>
      <c r="C44" s="4">
        <v>67415167</v>
      </c>
      <c r="D44" s="4">
        <v>60765035.879999995</v>
      </c>
      <c r="E44" s="3">
        <v>296473905</v>
      </c>
      <c r="F44" s="3">
        <v>320729197</v>
      </c>
      <c r="G44" s="3">
        <v>111676493.06999999</v>
      </c>
    </row>
    <row r="45" spans="1:7" ht="15" customHeight="1" x14ac:dyDescent="0.25">
      <c r="A45" s="2" t="s">
        <v>42</v>
      </c>
      <c r="B45" s="3">
        <v>29560</v>
      </c>
      <c r="C45" s="4">
        <v>1407465</v>
      </c>
      <c r="D45" s="4">
        <v>1124173.3400000001</v>
      </c>
      <c r="E45" s="3">
        <v>4337565</v>
      </c>
      <c r="F45" s="3">
        <v>8587537.75</v>
      </c>
      <c r="G45" s="3">
        <v>1209285</v>
      </c>
    </row>
    <row r="46" spans="1:7" ht="15" customHeight="1" x14ac:dyDescent="0.25">
      <c r="A46" s="2" t="s">
        <v>43</v>
      </c>
      <c r="B46" s="3">
        <v>64188</v>
      </c>
      <c r="C46" s="4">
        <v>10000744</v>
      </c>
      <c r="D46" s="4">
        <v>10118048.15</v>
      </c>
      <c r="E46" s="3">
        <v>27871959.59</v>
      </c>
      <c r="F46" s="3">
        <v>30651768.189999998</v>
      </c>
      <c r="G46" s="3">
        <v>8843391</v>
      </c>
    </row>
    <row r="47" spans="1:7" ht="15" customHeight="1" x14ac:dyDescent="0.25">
      <c r="A47" s="2" t="s">
        <v>44</v>
      </c>
      <c r="B47" s="3">
        <v>346029</v>
      </c>
      <c r="C47" s="4">
        <v>50270653</v>
      </c>
      <c r="D47" s="4">
        <v>55246451</v>
      </c>
      <c r="E47" s="3">
        <v>249853039.00999999</v>
      </c>
      <c r="F47" s="3">
        <v>269364182.92000002</v>
      </c>
      <c r="G47" s="3">
        <v>112664915.48999999</v>
      </c>
    </row>
    <row r="48" spans="1:7" ht="15" customHeight="1" x14ac:dyDescent="0.25">
      <c r="A48" s="2" t="s">
        <v>45</v>
      </c>
      <c r="B48" s="3">
        <v>6165</v>
      </c>
      <c r="C48" s="4">
        <v>609987</v>
      </c>
      <c r="D48" s="4">
        <v>724404</v>
      </c>
      <c r="E48" s="5">
        <v>0</v>
      </c>
      <c r="F48" s="5">
        <v>0</v>
      </c>
      <c r="G48" s="3">
        <v>266062</v>
      </c>
    </row>
    <row r="49" spans="1:7" ht="15" customHeight="1" x14ac:dyDescent="0.25">
      <c r="A49" s="2" t="s">
        <v>46</v>
      </c>
      <c r="B49" s="3">
        <v>23739</v>
      </c>
      <c r="C49" s="4">
        <v>2134320</v>
      </c>
      <c r="D49" s="4">
        <v>2511699.25</v>
      </c>
      <c r="E49" s="3">
        <v>8911926.3300000001</v>
      </c>
      <c r="F49" s="3">
        <v>4734272.7300000004</v>
      </c>
      <c r="G49" s="3">
        <v>3007522</v>
      </c>
    </row>
    <row r="50" spans="1:7" ht="15" customHeight="1" x14ac:dyDescent="0.25">
      <c r="A50" s="13" t="s">
        <v>47</v>
      </c>
      <c r="B50" s="14">
        <f t="shared" ref="B50:G50" si="0">SUM(B7:B49)</f>
        <v>3441698</v>
      </c>
      <c r="C50" s="15">
        <f>SUM(C7:C49)+1</f>
        <v>660429256</v>
      </c>
      <c r="D50" s="15">
        <f t="shared" si="0"/>
        <v>645581537.73000002</v>
      </c>
      <c r="E50" s="15">
        <f t="shared" ref="E50" si="1">SUM(E7:E49)</f>
        <v>2328770560.8599997</v>
      </c>
      <c r="F50" s="15">
        <f t="shared" si="0"/>
        <v>2464380548.8700004</v>
      </c>
      <c r="G50" s="15">
        <f t="shared" si="0"/>
        <v>642421360.88999999</v>
      </c>
    </row>
    <row r="53" spans="1:7" ht="20.25" customHeight="1" x14ac:dyDescent="0.25"/>
    <row r="60" spans="1:7" x14ac:dyDescent="0.25">
      <c r="B60" s="21"/>
    </row>
  </sheetData>
  <mergeCells count="7">
    <mergeCell ref="A1:G1"/>
    <mergeCell ref="C4:D4"/>
    <mergeCell ref="A5:A6"/>
    <mergeCell ref="C5:D5"/>
    <mergeCell ref="E5:F5"/>
    <mergeCell ref="A2:G2"/>
    <mergeCell ref="A3:G3"/>
  </mergeCells>
  <printOptions horizontalCentered="1"/>
  <pageMargins left="0.55118110236220474" right="0.59055118110236227" top="0.74803149606299213" bottom="0.39370078740157483" header="0.31496062992125984" footer="0.31496062992125984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9"/>
  <sheetViews>
    <sheetView topLeftCell="A43" workbookViewId="0">
      <selection activeCell="B55" sqref="B55"/>
    </sheetView>
  </sheetViews>
  <sheetFormatPr baseColWidth="10" defaultRowHeight="15" x14ac:dyDescent="0.25"/>
  <cols>
    <col min="1" max="1" width="20" customWidth="1"/>
    <col min="2" max="2" width="18" customWidth="1"/>
    <col min="3" max="3" width="18.5703125" customWidth="1"/>
    <col min="4" max="4" width="16.7109375" customWidth="1"/>
    <col min="5" max="5" width="16" customWidth="1"/>
  </cols>
  <sheetData>
    <row r="2" spans="1:8" ht="15.75" x14ac:dyDescent="0.25">
      <c r="A2" s="27" t="s">
        <v>56</v>
      </c>
      <c r="B2" s="27"/>
      <c r="C2" s="27"/>
      <c r="D2" s="27"/>
      <c r="E2" s="27"/>
    </row>
    <row r="3" spans="1:8" x14ac:dyDescent="0.25">
      <c r="A3" s="28" t="s">
        <v>55</v>
      </c>
      <c r="B3" s="28"/>
      <c r="C3" s="28"/>
      <c r="D3" s="28"/>
      <c r="E3" s="28"/>
    </row>
    <row r="4" spans="1:8" ht="9" customHeight="1" x14ac:dyDescent="0.25">
      <c r="A4" s="26"/>
      <c r="B4" s="26"/>
      <c r="C4" s="26"/>
      <c r="D4" s="26"/>
      <c r="E4" s="26"/>
      <c r="G4" s="18"/>
      <c r="H4" s="18"/>
    </row>
    <row r="5" spans="1:8" ht="48.75" customHeight="1" x14ac:dyDescent="0.25">
      <c r="A5" s="11" t="s">
        <v>0</v>
      </c>
      <c r="B5" s="17" t="s">
        <v>50</v>
      </c>
      <c r="C5" s="17" t="s">
        <v>49</v>
      </c>
      <c r="D5" s="17" t="s">
        <v>48</v>
      </c>
      <c r="E5" s="17" t="s">
        <v>51</v>
      </c>
      <c r="G5" s="18"/>
      <c r="H5" s="20"/>
    </row>
    <row r="6" spans="1:8" x14ac:dyDescent="0.25">
      <c r="A6" s="6" t="s">
        <v>4</v>
      </c>
      <c r="B6" s="7">
        <v>0.58807100000000001</v>
      </c>
      <c r="C6" s="7">
        <v>1.407211</v>
      </c>
      <c r="D6" s="7">
        <v>0.66826300000000005</v>
      </c>
      <c r="E6" s="7">
        <v>3.7037040000000001</v>
      </c>
      <c r="G6" s="19"/>
    </row>
    <row r="7" spans="1:8" x14ac:dyDescent="0.25">
      <c r="A7" s="2" t="s">
        <v>5</v>
      </c>
      <c r="B7" s="8">
        <v>0.97698799999999997</v>
      </c>
      <c r="C7" s="8">
        <v>2.2684229999999999</v>
      </c>
      <c r="D7" s="8">
        <v>1.2740739999999999</v>
      </c>
      <c r="E7" s="8">
        <v>6.25</v>
      </c>
    </row>
    <row r="8" spans="1:8" x14ac:dyDescent="0.25">
      <c r="A8" s="2" t="s">
        <v>6</v>
      </c>
      <c r="B8" s="8">
        <v>6.0481610000000003</v>
      </c>
      <c r="C8" s="8">
        <v>2.321412</v>
      </c>
      <c r="D8" s="8">
        <v>5.4773839999999998</v>
      </c>
      <c r="E8" s="8">
        <v>6.25</v>
      </c>
    </row>
    <row r="9" spans="1:8" x14ac:dyDescent="0.25">
      <c r="A9" s="2" t="s">
        <v>7</v>
      </c>
      <c r="B9" s="8">
        <v>0.53845699999999996</v>
      </c>
      <c r="C9" s="8">
        <v>1.9981910000000001</v>
      </c>
      <c r="D9" s="8">
        <v>0.80085200000000001</v>
      </c>
      <c r="E9" s="8">
        <v>3.7037040000000001</v>
      </c>
    </row>
    <row r="10" spans="1:8" x14ac:dyDescent="0.25">
      <c r="A10" s="2" t="s">
        <v>8</v>
      </c>
      <c r="B10" s="8">
        <v>0.42217900000000003</v>
      </c>
      <c r="C10" s="8">
        <v>1.649403</v>
      </c>
      <c r="D10" s="8">
        <v>0.58488099999999998</v>
      </c>
      <c r="E10" s="8">
        <v>3.7037040000000001</v>
      </c>
    </row>
    <row r="11" spans="1:8" x14ac:dyDescent="0.25">
      <c r="A11" s="2" t="s">
        <v>9</v>
      </c>
      <c r="B11" s="8">
        <v>0.49268099999999998</v>
      </c>
      <c r="C11" s="8">
        <v>2.1017939999999999</v>
      </c>
      <c r="D11" s="8">
        <v>0.79451000000000005</v>
      </c>
      <c r="E11" s="8">
        <v>3.7037040000000001</v>
      </c>
    </row>
    <row r="12" spans="1:8" x14ac:dyDescent="0.25">
      <c r="A12" s="2" t="s">
        <v>10</v>
      </c>
      <c r="B12" s="8">
        <v>0.70394699999999999</v>
      </c>
      <c r="C12" s="8">
        <v>1.983657</v>
      </c>
      <c r="D12" s="8">
        <v>0.91567699999999996</v>
      </c>
      <c r="E12" s="8">
        <v>6.25</v>
      </c>
    </row>
    <row r="13" spans="1:8" x14ac:dyDescent="0.25">
      <c r="A13" s="2" t="s">
        <v>11</v>
      </c>
      <c r="B13" s="8">
        <v>0.42116100000000001</v>
      </c>
      <c r="C13" s="8">
        <v>3.2073700000000001</v>
      </c>
      <c r="D13" s="8">
        <v>1.047207</v>
      </c>
      <c r="E13" s="8">
        <v>3.7037040000000001</v>
      </c>
    </row>
    <row r="14" spans="1:8" x14ac:dyDescent="0.25">
      <c r="A14" s="2" t="s">
        <v>12</v>
      </c>
      <c r="B14" s="8">
        <v>5.946466</v>
      </c>
      <c r="C14" s="8">
        <v>2.3319719999999999</v>
      </c>
      <c r="D14" s="8">
        <v>4.9539600000000004</v>
      </c>
      <c r="E14" s="8">
        <v>6.25</v>
      </c>
    </row>
    <row r="15" spans="1:8" x14ac:dyDescent="0.25">
      <c r="A15" s="2" t="s">
        <v>13</v>
      </c>
      <c r="B15" s="8">
        <v>0.36839300000000003</v>
      </c>
      <c r="C15" s="8">
        <v>3.0527139999999999</v>
      </c>
      <c r="D15" s="8">
        <v>0.95521100000000003</v>
      </c>
      <c r="E15" s="8">
        <v>3.7037040000000001</v>
      </c>
    </row>
    <row r="16" spans="1:8" x14ac:dyDescent="0.25">
      <c r="A16" s="2" t="s">
        <v>14</v>
      </c>
      <c r="B16" s="8">
        <v>0.53335900000000003</v>
      </c>
      <c r="C16" s="8">
        <v>1.708429</v>
      </c>
      <c r="D16" s="8">
        <v>0.69936100000000001</v>
      </c>
      <c r="E16" s="8">
        <v>3.7037040000000001</v>
      </c>
    </row>
    <row r="17" spans="1:5" x14ac:dyDescent="0.25">
      <c r="A17" s="2" t="s">
        <v>15</v>
      </c>
      <c r="B17" s="8">
        <v>1.3101910000000001</v>
      </c>
      <c r="C17" s="8">
        <v>2.4323619999999999</v>
      </c>
      <c r="D17" s="8">
        <v>1.6196740000000001</v>
      </c>
      <c r="E17" s="8">
        <v>6.25</v>
      </c>
    </row>
    <row r="18" spans="1:5" x14ac:dyDescent="0.25">
      <c r="A18" s="2" t="s">
        <v>16</v>
      </c>
      <c r="B18" s="8">
        <v>0.67193700000000001</v>
      </c>
      <c r="C18" s="8">
        <v>1.931376</v>
      </c>
      <c r="D18" s="8">
        <v>0.89588400000000001</v>
      </c>
      <c r="E18" s="8">
        <v>3.7037040000000001</v>
      </c>
    </row>
    <row r="19" spans="1:5" x14ac:dyDescent="0.25">
      <c r="A19" s="2" t="s">
        <v>17</v>
      </c>
      <c r="B19" s="8">
        <v>0.443411</v>
      </c>
      <c r="C19" s="8">
        <v>2.7293759999999998</v>
      </c>
      <c r="D19" s="8">
        <v>0.90909700000000004</v>
      </c>
      <c r="E19" s="8">
        <v>6.25</v>
      </c>
    </row>
    <row r="20" spans="1:5" x14ac:dyDescent="0.25">
      <c r="A20" s="2" t="s">
        <v>18</v>
      </c>
      <c r="B20" s="8">
        <v>0.69518000000000002</v>
      </c>
      <c r="C20" s="8">
        <v>2.1757</v>
      </c>
      <c r="D20" s="8">
        <v>0.96588700000000005</v>
      </c>
      <c r="E20" s="8">
        <v>6.25</v>
      </c>
    </row>
    <row r="21" spans="1:5" x14ac:dyDescent="0.25">
      <c r="A21" s="2" t="s">
        <v>19</v>
      </c>
      <c r="B21" s="8">
        <v>0.808195</v>
      </c>
      <c r="C21" s="8">
        <v>2.2124980000000001</v>
      </c>
      <c r="D21" s="8">
        <v>1.127454</v>
      </c>
      <c r="E21" s="8">
        <v>3.7037040000000001</v>
      </c>
    </row>
    <row r="22" spans="1:5" x14ac:dyDescent="0.25">
      <c r="A22" s="2" t="s">
        <v>20</v>
      </c>
      <c r="B22" s="8">
        <v>0.65791100000000002</v>
      </c>
      <c r="C22" s="8">
        <v>2.0899649999999999</v>
      </c>
      <c r="D22" s="8">
        <v>0.93809200000000004</v>
      </c>
      <c r="E22" s="8">
        <v>3.7037040000000001</v>
      </c>
    </row>
    <row r="23" spans="1:5" x14ac:dyDescent="0.25">
      <c r="A23" s="2" t="s">
        <v>21</v>
      </c>
      <c r="B23" s="8">
        <v>0.50688500000000003</v>
      </c>
      <c r="C23" s="8">
        <v>3.4304579999999998</v>
      </c>
      <c r="D23" s="8">
        <v>1.1952039999999999</v>
      </c>
      <c r="E23" s="8">
        <v>3.7037040000000001</v>
      </c>
    </row>
    <row r="24" spans="1:5" x14ac:dyDescent="0.25">
      <c r="A24" s="2" t="s">
        <v>22</v>
      </c>
      <c r="B24" s="8">
        <v>0.68950400000000001</v>
      </c>
      <c r="C24" s="8">
        <v>2.841415</v>
      </c>
      <c r="D24" s="8">
        <v>1.1891339999999999</v>
      </c>
      <c r="E24" s="8">
        <v>3.7037040000000001</v>
      </c>
    </row>
    <row r="25" spans="1:5" x14ac:dyDescent="0.25">
      <c r="A25" s="2" t="s">
        <v>23</v>
      </c>
      <c r="B25" s="8">
        <v>0.37982100000000002</v>
      </c>
      <c r="C25" s="8">
        <v>1.9354629999999999</v>
      </c>
      <c r="D25" s="8">
        <v>0.63134400000000002</v>
      </c>
      <c r="E25" s="8">
        <v>3.7037040000000001</v>
      </c>
    </row>
    <row r="26" spans="1:5" x14ac:dyDescent="0.25">
      <c r="A26" s="2" t="s">
        <v>24</v>
      </c>
      <c r="B26" s="8">
        <v>3.0794589999999999</v>
      </c>
      <c r="C26" s="8">
        <v>2.0729920000000002</v>
      </c>
      <c r="D26" s="8">
        <v>3.0147170000000001</v>
      </c>
      <c r="E26" s="8">
        <v>3.7037040000000001</v>
      </c>
    </row>
    <row r="27" spans="1:5" x14ac:dyDescent="0.25">
      <c r="A27" s="2" t="s">
        <v>25</v>
      </c>
      <c r="B27" s="8">
        <v>12.505182</v>
      </c>
      <c r="C27" s="8">
        <v>2.3215330000000001</v>
      </c>
      <c r="D27" s="8">
        <v>11.280099999999999</v>
      </c>
      <c r="E27" s="8">
        <v>6.25</v>
      </c>
    </row>
    <row r="28" spans="1:5" x14ac:dyDescent="0.25">
      <c r="A28" s="2" t="s">
        <v>26</v>
      </c>
      <c r="B28" s="8">
        <v>0.41957499999999998</v>
      </c>
      <c r="C28" s="8">
        <v>3.3667579999999999</v>
      </c>
      <c r="D28" s="8">
        <v>1.093863</v>
      </c>
      <c r="E28" s="8">
        <v>6.25</v>
      </c>
    </row>
    <row r="29" spans="1:5" x14ac:dyDescent="0.25">
      <c r="A29" s="2" t="s">
        <v>27</v>
      </c>
      <c r="B29" s="8">
        <v>0.44331500000000001</v>
      </c>
      <c r="C29" s="8">
        <v>2.1949369999999999</v>
      </c>
      <c r="D29" s="8">
        <v>0.74646699999999999</v>
      </c>
      <c r="E29" s="8">
        <v>6.25</v>
      </c>
    </row>
    <row r="30" spans="1:5" x14ac:dyDescent="0.25">
      <c r="A30" s="2" t="s">
        <v>28</v>
      </c>
      <c r="B30" s="8">
        <v>1.020356</v>
      </c>
      <c r="C30" s="8">
        <v>1.472197</v>
      </c>
      <c r="D30" s="8">
        <v>0.99989799999999995</v>
      </c>
      <c r="E30" s="8">
        <v>6.25</v>
      </c>
    </row>
    <row r="31" spans="1:5" x14ac:dyDescent="0.25">
      <c r="A31" s="2" t="s">
        <v>29</v>
      </c>
      <c r="B31" s="8">
        <v>0.39973900000000001</v>
      </c>
      <c r="C31" s="8">
        <v>1.137027</v>
      </c>
      <c r="D31" s="8">
        <v>0.413412</v>
      </c>
      <c r="E31" s="8">
        <v>3.7037040000000001</v>
      </c>
    </row>
    <row r="32" spans="1:5" x14ac:dyDescent="0.25">
      <c r="A32" s="2" t="s">
        <v>30</v>
      </c>
      <c r="B32" s="8">
        <v>10.53368</v>
      </c>
      <c r="C32" s="8">
        <v>2.263207</v>
      </c>
      <c r="D32" s="8">
        <v>8.8029089999999997</v>
      </c>
      <c r="E32" s="8">
        <v>6.25</v>
      </c>
    </row>
    <row r="33" spans="1:5" x14ac:dyDescent="0.25">
      <c r="A33" s="2" t="s">
        <v>31</v>
      </c>
      <c r="B33" s="8">
        <v>0.40223799999999998</v>
      </c>
      <c r="C33" s="8">
        <v>1.4189259999999999</v>
      </c>
      <c r="D33" s="8">
        <v>0.49790099999999998</v>
      </c>
      <c r="E33" s="8">
        <v>3.7037040000000001</v>
      </c>
    </row>
    <row r="34" spans="1:5" x14ac:dyDescent="0.25">
      <c r="A34" s="2" t="s">
        <v>32</v>
      </c>
      <c r="B34" s="8">
        <v>0.63684799999999997</v>
      </c>
      <c r="C34" s="8">
        <v>2.5528900000000001</v>
      </c>
      <c r="D34" s="8">
        <v>1.047112</v>
      </c>
      <c r="E34" s="8">
        <v>3.7037040000000001</v>
      </c>
    </row>
    <row r="35" spans="1:5" x14ac:dyDescent="0.25">
      <c r="A35" s="2" t="s">
        <v>33</v>
      </c>
      <c r="B35" s="8">
        <v>0.62405500000000003</v>
      </c>
      <c r="C35" s="8">
        <v>4.0554560000000004</v>
      </c>
      <c r="D35" s="8">
        <v>1.4998959999999999</v>
      </c>
      <c r="E35" s="8">
        <v>3.7037040000000001</v>
      </c>
    </row>
    <row r="36" spans="1:5" x14ac:dyDescent="0.25">
      <c r="A36" s="2" t="s">
        <v>34</v>
      </c>
      <c r="B36" s="8">
        <v>0.36235299999999998</v>
      </c>
      <c r="C36" s="8">
        <v>1.250238</v>
      </c>
      <c r="D36" s="8">
        <v>0.40974899999999997</v>
      </c>
      <c r="E36" s="8">
        <v>3.7037040000000001</v>
      </c>
    </row>
    <row r="37" spans="1:5" x14ac:dyDescent="0.25">
      <c r="A37" s="2" t="s">
        <v>35</v>
      </c>
      <c r="B37" s="8">
        <v>17.079501</v>
      </c>
      <c r="C37" s="8">
        <v>2.294489</v>
      </c>
      <c r="D37" s="8">
        <v>13.831319000000001</v>
      </c>
      <c r="E37" s="8">
        <v>6.25</v>
      </c>
    </row>
    <row r="38" spans="1:5" x14ac:dyDescent="0.25">
      <c r="A38" s="2" t="s">
        <v>36</v>
      </c>
      <c r="B38" s="8">
        <v>3.429929</v>
      </c>
      <c r="C38" s="8">
        <v>2.0512570000000001</v>
      </c>
      <c r="D38" s="8">
        <v>3.1961059999999999</v>
      </c>
      <c r="E38" s="8">
        <v>6.25</v>
      </c>
    </row>
    <row r="39" spans="1:5" x14ac:dyDescent="0.25">
      <c r="A39" s="2" t="s">
        <v>37</v>
      </c>
      <c r="B39" s="8">
        <v>0.51587799999999995</v>
      </c>
      <c r="C39" s="8">
        <v>2.1670769999999999</v>
      </c>
      <c r="D39" s="8">
        <v>0.827538</v>
      </c>
      <c r="E39" s="8">
        <v>3.7037040000000001</v>
      </c>
    </row>
    <row r="40" spans="1:5" x14ac:dyDescent="0.25">
      <c r="A40" s="2" t="s">
        <v>38</v>
      </c>
      <c r="B40" s="8">
        <v>1.594795</v>
      </c>
      <c r="C40" s="8">
        <v>2.5730759999999999</v>
      </c>
      <c r="D40" s="8">
        <v>1.910509</v>
      </c>
      <c r="E40" s="8">
        <v>6.25</v>
      </c>
    </row>
    <row r="41" spans="1:5" x14ac:dyDescent="0.25">
      <c r="A41" s="2" t="s">
        <v>39</v>
      </c>
      <c r="B41" s="8">
        <v>0.34800500000000001</v>
      </c>
      <c r="C41" s="8">
        <v>3.9891139999999998</v>
      </c>
      <c r="D41" s="8">
        <v>1.217846</v>
      </c>
      <c r="E41" s="8">
        <v>3.7037040000000001</v>
      </c>
    </row>
    <row r="42" spans="1:5" x14ac:dyDescent="0.25">
      <c r="A42" s="2" t="s">
        <v>40</v>
      </c>
      <c r="B42" s="8">
        <v>0.89753000000000005</v>
      </c>
      <c r="C42" s="8">
        <v>2.2707099999999998</v>
      </c>
      <c r="D42" s="8">
        <v>1.198205</v>
      </c>
      <c r="E42" s="8">
        <v>3.7037040000000001</v>
      </c>
    </row>
    <row r="43" spans="1:5" x14ac:dyDescent="0.25">
      <c r="A43" s="2" t="s">
        <v>41</v>
      </c>
      <c r="B43" s="8">
        <v>8.897437</v>
      </c>
      <c r="C43" s="8">
        <v>2.3072979999999998</v>
      </c>
      <c r="D43" s="8">
        <v>7.0870730000000002</v>
      </c>
      <c r="E43" s="8">
        <v>3.7037040000000001</v>
      </c>
    </row>
    <row r="44" spans="1:5" x14ac:dyDescent="0.25">
      <c r="A44" s="2" t="s">
        <v>42</v>
      </c>
      <c r="B44" s="8">
        <v>0.95620700000000003</v>
      </c>
      <c r="C44" s="8">
        <v>3.7203849999999998</v>
      </c>
      <c r="D44" s="8">
        <v>1.7173309999999999</v>
      </c>
      <c r="E44" s="8">
        <v>3.7037040000000001</v>
      </c>
    </row>
    <row r="45" spans="1:5" x14ac:dyDescent="0.25">
      <c r="A45" s="2" t="s">
        <v>43</v>
      </c>
      <c r="B45" s="8">
        <v>1.8758999999999999</v>
      </c>
      <c r="C45" s="8">
        <v>2.3691740000000001</v>
      </c>
      <c r="D45" s="8">
        <v>2.0162589999999998</v>
      </c>
      <c r="E45" s="8">
        <v>6.25</v>
      </c>
    </row>
    <row r="46" spans="1:5" x14ac:dyDescent="0.25">
      <c r="A46" s="2" t="s">
        <v>44</v>
      </c>
      <c r="B46" s="8">
        <v>9.4339239999999993</v>
      </c>
      <c r="C46" s="8">
        <v>2.3803830000000001</v>
      </c>
      <c r="D46" s="8">
        <v>7.7519289999999996</v>
      </c>
      <c r="E46" s="8">
        <v>3.7037040000000001</v>
      </c>
    </row>
    <row r="47" spans="1:5" x14ac:dyDescent="0.25">
      <c r="A47" s="2" t="s">
        <v>45</v>
      </c>
      <c r="B47" s="8">
        <v>0.463115</v>
      </c>
      <c r="C47" s="8">
        <v>2.5180220000000002</v>
      </c>
      <c r="D47" s="8">
        <v>0.88079600000000002</v>
      </c>
      <c r="E47" s="8">
        <v>3.7037040000000001</v>
      </c>
    </row>
    <row r="48" spans="1:5" x14ac:dyDescent="0.25">
      <c r="A48" s="2" t="s">
        <v>46</v>
      </c>
      <c r="B48" s="8">
        <v>0.878081</v>
      </c>
      <c r="C48" s="8">
        <v>1.443665</v>
      </c>
      <c r="D48" s="8">
        <v>0.91591500000000003</v>
      </c>
      <c r="E48" s="8">
        <v>3.7037040000000001</v>
      </c>
    </row>
    <row r="49" spans="1:5" x14ac:dyDescent="0.25">
      <c r="A49" s="13" t="s">
        <v>47</v>
      </c>
      <c r="B49" s="16">
        <v>100</v>
      </c>
      <c r="C49" s="16">
        <v>100</v>
      </c>
      <c r="D49" s="16">
        <v>100</v>
      </c>
      <c r="E49" s="16">
        <v>100</v>
      </c>
    </row>
  </sheetData>
  <mergeCells count="3">
    <mergeCell ref="A4:E4"/>
    <mergeCell ref="A2:E2"/>
    <mergeCell ref="A3:E3"/>
  </mergeCells>
  <printOptions horizontalCentered="1"/>
  <pageMargins left="0.39370078740157483" right="0.31496062992125984" top="0.62992125984251968" bottom="0.43307086614173229" header="0.31496062992125984" footer="0.31496062992125984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CIFRAS</vt:lpstr>
      <vt:lpstr>COEFICIENTES</vt:lpstr>
      <vt:lpstr>Hoja3</vt:lpstr>
      <vt:lpstr>CIFRAS!Área_de_impresión</vt:lpstr>
      <vt:lpstr>COEFICIENTES!Área_de_impresión</vt:lpstr>
      <vt:lpstr>COEFICIENTES!Títulos_a_imprimir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silvia.ortiz</dc:creator>
  <cp:lastModifiedBy>Rosa Icela Juarez Delgado</cp:lastModifiedBy>
  <cp:lastPrinted>2017-07-10T23:47:11Z</cp:lastPrinted>
  <dcterms:created xsi:type="dcterms:W3CDTF">2014-07-10T20:19:31Z</dcterms:created>
  <dcterms:modified xsi:type="dcterms:W3CDTF">2017-07-12T18:22:43Z</dcterms:modified>
</cp:coreProperties>
</file>